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Tabela avaliação C.I.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I21" i="3"/>
  <c r="I17" i="3"/>
  <c r="I16" i="3"/>
  <c r="I12" i="3"/>
  <c r="I10" i="3"/>
  <c r="I9" i="3"/>
  <c r="I8" i="3"/>
  <c r="I7" i="3"/>
  <c r="I5" i="3"/>
  <c r="I4" i="3"/>
  <c r="E24" i="3"/>
  <c r="I19" i="3" l="1"/>
  <c r="I20" i="3" l="1"/>
  <c r="I18" i="3"/>
  <c r="I15" i="3"/>
  <c r="I14" i="3"/>
  <c r="I13" i="3"/>
  <c r="I23" i="3" s="1"/>
</calcChain>
</file>

<file path=xl/sharedStrings.xml><?xml version="1.0" encoding="utf-8"?>
<sst xmlns="http://schemas.openxmlformats.org/spreadsheetml/2006/main" count="53" uniqueCount="48">
  <si>
    <t>ATIVIDADE</t>
  </si>
  <si>
    <t xml:space="preserve">1.1 Primeiro autor de artigo publicado em periódico </t>
  </si>
  <si>
    <t>1.2 Colaboração em artigo publicado em periódico</t>
  </si>
  <si>
    <t>VALOR</t>
  </si>
  <si>
    <t>EVENTOS MAX.</t>
  </si>
  <si>
    <t>2.1 Apresentação oral de trabalho</t>
  </si>
  <si>
    <t>2.2 Apresentação de trabalho em forma de pôster</t>
  </si>
  <si>
    <t>0,8 - 0,5</t>
  </si>
  <si>
    <t>1 - PUBLICAÇÃO</t>
  </si>
  <si>
    <t>3 - PRÊMIOS</t>
  </si>
  <si>
    <t>3.1 Premiação durante a graduação em eventos científicos</t>
  </si>
  <si>
    <t>4 - MONITORIAS</t>
  </si>
  <si>
    <t>4.1 Monitoria acadêmica (por semestre)</t>
  </si>
  <si>
    <t>PONTUAÇÃO MAX</t>
  </si>
  <si>
    <t>5 - CURSOS E PALESTRAS (isolados ou em eventos)</t>
  </si>
  <si>
    <t>5.1 Participou de curso de longa duração nas áreas biomédicas (acima de 40h)</t>
  </si>
  <si>
    <t>5.3 Organização de Cursos e Eventos nas áreas biomédicas</t>
  </si>
  <si>
    <t>6 - OUTROS</t>
  </si>
  <si>
    <t>TOTAL</t>
  </si>
  <si>
    <t>Internacional: 0,8;   Nacional: 0,7;   Regional: 0,6;   Local: 0,5</t>
  </si>
  <si>
    <t>TABELA PARA ANÁLISE DE CURRÍCULO</t>
  </si>
  <si>
    <t xml:space="preserve">Quantidade </t>
  </si>
  <si>
    <t>Pontuação</t>
  </si>
  <si>
    <t>Nacional</t>
  </si>
  <si>
    <t>Regional</t>
  </si>
  <si>
    <t>Local</t>
  </si>
  <si>
    <t>2.1</t>
  </si>
  <si>
    <t>1.1</t>
  </si>
  <si>
    <t>1.2</t>
  </si>
  <si>
    <t>3.1</t>
  </si>
  <si>
    <t>2.2</t>
  </si>
  <si>
    <t>4.1</t>
  </si>
  <si>
    <t>5.1</t>
  </si>
  <si>
    <t>5.2</t>
  </si>
  <si>
    <t>5.3</t>
  </si>
  <si>
    <t>6.1</t>
  </si>
  <si>
    <t>6.2</t>
  </si>
  <si>
    <t>Atividade</t>
  </si>
  <si>
    <t>Enviar os certificados, em anexo, conforme ordem da tabela acima.</t>
  </si>
  <si>
    <t>Internacional</t>
  </si>
  <si>
    <t>NOME:</t>
  </si>
  <si>
    <t>2 - EVENTOS CIENTÍFICOS</t>
  </si>
  <si>
    <t>5.2 Participou de curso de curta duração nas áreas biomédicas (minímo de 10h até 40h)</t>
  </si>
  <si>
    <t>1,5 - 0,7</t>
  </si>
  <si>
    <t>XV Curso de Inverno de Farmacologia</t>
  </si>
  <si>
    <t>6.1 Iniciação Científica (por semestre, bolsista ou voluntário)</t>
  </si>
  <si>
    <t>6.2 Colaborador em projetos de Extensão nas áreas biomédicas (por projeto)</t>
  </si>
  <si>
    <t>Internacional: 1,5;   Nacional: 1,0;   Regional: 0,8;   Local: 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</si>
</sst>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6" xfId="0" applyFill="1" applyBorder="1"/>
    <xf numFmtId="0" fontId="0" fillId="6" borderId="9" xfId="0" applyFill="1" applyBorder="1"/>
    <xf numFmtId="0" fontId="0" fillId="6" borderId="18" xfId="0" applyFill="1" applyBorder="1"/>
    <xf numFmtId="0" fontId="1" fillId="0" borderId="15" xfId="0" applyFont="1" applyBorder="1" applyAlignment="1">
      <alignment horizontal="center"/>
    </xf>
    <xf numFmtId="0" fontId="1" fillId="3" borderId="16" xfId="0" applyFont="1" applyFill="1" applyBorder="1"/>
    <xf numFmtId="0" fontId="0" fillId="6" borderId="5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1" fillId="3" borderId="19" xfId="0" applyFont="1" applyFill="1" applyBorder="1"/>
    <xf numFmtId="0" fontId="0" fillId="6" borderId="21" xfId="0" applyFill="1" applyBorder="1"/>
    <xf numFmtId="0" fontId="1" fillId="3" borderId="22" xfId="0" applyFont="1" applyFill="1" applyBorder="1"/>
    <xf numFmtId="0" fontId="0" fillId="6" borderId="24" xfId="0" applyFill="1" applyBorder="1"/>
    <xf numFmtId="0" fontId="5" fillId="6" borderId="5" xfId="0" applyFont="1" applyFill="1" applyBorder="1" applyAlignment="1">
      <alignment horizontal="right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23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1" fillId="7" borderId="1" xfId="0" applyFont="1" applyFill="1" applyBorder="1" applyProtection="1">
      <protection locked="0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7" fillId="6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left"/>
    </xf>
    <xf numFmtId="0" fontId="7" fillId="6" borderId="1" xfId="0" applyFont="1" applyFill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C1FF"/>
      <color rgb="FFCC99FF"/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0" zoomScaleNormal="80" workbookViewId="0">
      <selection activeCell="H12" sqref="H12"/>
    </sheetView>
  </sheetViews>
  <sheetFormatPr defaultColWidth="0" defaultRowHeight="15" zeroHeight="1" x14ac:dyDescent="0.25"/>
  <cols>
    <col min="1" max="1" width="2.7109375" customWidth="1"/>
    <col min="2" max="2" width="68.5703125" customWidth="1"/>
    <col min="3" max="3" width="9.5703125" style="1" customWidth="1"/>
    <col min="4" max="4" width="14.42578125" style="1" customWidth="1"/>
    <col min="5" max="5" width="24.42578125" style="1" customWidth="1"/>
    <col min="6" max="6" width="5" customWidth="1"/>
    <col min="7" max="8" width="11.85546875" bestFit="1" customWidth="1"/>
    <col min="9" max="9" width="10.28515625" bestFit="1" customWidth="1"/>
    <col min="10" max="10" width="2.7109375" customWidth="1"/>
    <col min="11" max="16384" width="9.140625" hidden="1"/>
  </cols>
  <sheetData>
    <row r="1" spans="2:10" ht="8.25" customHeight="1" x14ac:dyDescent="0.25"/>
    <row r="2" spans="2:10" ht="18.75" x14ac:dyDescent="0.3">
      <c r="B2" s="39" t="s">
        <v>20</v>
      </c>
      <c r="C2" s="39"/>
      <c r="D2" s="39"/>
      <c r="E2" s="39"/>
      <c r="F2" s="36" t="s">
        <v>44</v>
      </c>
      <c r="G2" s="37"/>
      <c r="H2" s="37"/>
      <c r="I2" s="37"/>
      <c r="J2" s="37"/>
    </row>
    <row r="3" spans="2:10" ht="15.75" thickBot="1" x14ac:dyDescent="0.3">
      <c r="B3" s="30" t="s">
        <v>40</v>
      </c>
      <c r="C3" s="2"/>
      <c r="D3" s="2"/>
      <c r="E3" s="2"/>
      <c r="G3" s="3" t="s">
        <v>37</v>
      </c>
      <c r="H3" s="4" t="s">
        <v>21</v>
      </c>
      <c r="I3" s="4" t="s">
        <v>22</v>
      </c>
    </row>
    <row r="4" spans="2:10" ht="15.75" thickBot="1" x14ac:dyDescent="0.3">
      <c r="B4" s="5" t="s">
        <v>0</v>
      </c>
      <c r="C4" s="5" t="s">
        <v>3</v>
      </c>
      <c r="D4" s="5" t="s">
        <v>4</v>
      </c>
      <c r="E4" s="5" t="s">
        <v>13</v>
      </c>
      <c r="G4" s="21" t="s">
        <v>27</v>
      </c>
      <c r="H4" s="27"/>
      <c r="I4" s="22">
        <f>(H4*2.5)</f>
        <v>0</v>
      </c>
    </row>
    <row r="5" spans="2:10" ht="15.75" thickBot="1" x14ac:dyDescent="0.3">
      <c r="B5" s="38" t="s">
        <v>8</v>
      </c>
      <c r="C5" s="38"/>
      <c r="D5" s="38"/>
      <c r="E5" s="38"/>
      <c r="G5" s="16" t="s">
        <v>28</v>
      </c>
      <c r="H5" s="24"/>
      <c r="I5" s="14">
        <f>(H5*1.5)</f>
        <v>0</v>
      </c>
    </row>
    <row r="6" spans="2:10" x14ac:dyDescent="0.25">
      <c r="B6" s="10" t="s">
        <v>1</v>
      </c>
      <c r="C6" s="34">
        <v>2.5</v>
      </c>
      <c r="D6" s="34">
        <v>3</v>
      </c>
      <c r="E6" s="34">
        <v>7.5</v>
      </c>
      <c r="G6" s="31" t="s">
        <v>26</v>
      </c>
      <c r="H6" s="32"/>
      <c r="I6" s="33"/>
    </row>
    <row r="7" spans="2:10" x14ac:dyDescent="0.25">
      <c r="B7" s="10" t="s">
        <v>2</v>
      </c>
      <c r="C7" s="34">
        <v>1.5</v>
      </c>
      <c r="D7" s="34">
        <v>3</v>
      </c>
      <c r="E7" s="34">
        <v>4.5</v>
      </c>
      <c r="G7" s="23" t="s">
        <v>39</v>
      </c>
      <c r="H7" s="26"/>
      <c r="I7" s="12">
        <f>(H7*1.5)</f>
        <v>0</v>
      </c>
    </row>
    <row r="8" spans="2:10" x14ac:dyDescent="0.25">
      <c r="B8" s="38" t="s">
        <v>41</v>
      </c>
      <c r="C8" s="38"/>
      <c r="D8" s="38"/>
      <c r="E8" s="38"/>
      <c r="G8" s="17" t="s">
        <v>23</v>
      </c>
      <c r="H8" s="26"/>
      <c r="I8" s="12">
        <f>(H8*1)</f>
        <v>0</v>
      </c>
    </row>
    <row r="9" spans="2:10" x14ac:dyDescent="0.25">
      <c r="B9" s="40" t="s">
        <v>5</v>
      </c>
      <c r="C9" s="7" t="s">
        <v>47</v>
      </c>
      <c r="D9" s="8"/>
      <c r="E9" s="9"/>
      <c r="G9" s="17" t="s">
        <v>24</v>
      </c>
      <c r="H9" s="26"/>
      <c r="I9" s="12">
        <f>(H9*0.8)</f>
        <v>0</v>
      </c>
    </row>
    <row r="10" spans="2:10" x14ac:dyDescent="0.25">
      <c r="B10" s="40"/>
      <c r="C10" s="11" t="s">
        <v>43</v>
      </c>
      <c r="D10" s="11">
        <v>5</v>
      </c>
      <c r="E10" s="11">
        <v>7.5</v>
      </c>
      <c r="G10" s="17" t="s">
        <v>25</v>
      </c>
      <c r="H10" s="26"/>
      <c r="I10" s="12">
        <f>(H10*0.7)</f>
        <v>0</v>
      </c>
    </row>
    <row r="11" spans="2:10" x14ac:dyDescent="0.25">
      <c r="B11" s="40" t="s">
        <v>6</v>
      </c>
      <c r="C11" s="41" t="s">
        <v>19</v>
      </c>
      <c r="D11" s="41"/>
      <c r="E11" s="41"/>
      <c r="G11" s="43" t="s">
        <v>30</v>
      </c>
      <c r="H11" s="44"/>
      <c r="I11" s="45"/>
    </row>
    <row r="12" spans="2:10" x14ac:dyDescent="0.25">
      <c r="B12" s="40"/>
      <c r="C12" s="11" t="s">
        <v>7</v>
      </c>
      <c r="D12" s="11">
        <v>5</v>
      </c>
      <c r="E12" s="11">
        <v>4</v>
      </c>
      <c r="G12" s="23" t="s">
        <v>39</v>
      </c>
      <c r="H12" s="26"/>
      <c r="I12" s="12">
        <f>(H12*0.8)</f>
        <v>0</v>
      </c>
    </row>
    <row r="13" spans="2:10" x14ac:dyDescent="0.25">
      <c r="B13" s="42" t="s">
        <v>9</v>
      </c>
      <c r="C13" s="42"/>
      <c r="D13" s="42"/>
      <c r="E13" s="42"/>
      <c r="G13" s="17" t="s">
        <v>23</v>
      </c>
      <c r="H13" s="26"/>
      <c r="I13" s="12">
        <f>(H13*0.7)</f>
        <v>0</v>
      </c>
    </row>
    <row r="14" spans="2:10" x14ac:dyDescent="0.25">
      <c r="B14" s="46" t="s">
        <v>10</v>
      </c>
      <c r="C14" s="34">
        <v>1</v>
      </c>
      <c r="D14" s="34">
        <v>3</v>
      </c>
      <c r="E14" s="34">
        <v>3</v>
      </c>
      <c r="G14" s="17" t="s">
        <v>24</v>
      </c>
      <c r="H14" s="26"/>
      <c r="I14" s="12">
        <f>(H14*0.6)</f>
        <v>0</v>
      </c>
    </row>
    <row r="15" spans="2:10" ht="15.75" thickBot="1" x14ac:dyDescent="0.3">
      <c r="B15" s="38" t="s">
        <v>11</v>
      </c>
      <c r="C15" s="38"/>
      <c r="D15" s="38"/>
      <c r="E15" s="38"/>
      <c r="G15" s="18" t="s">
        <v>25</v>
      </c>
      <c r="H15" s="28"/>
      <c r="I15" s="13">
        <f>(H15*0.5)</f>
        <v>0</v>
      </c>
    </row>
    <row r="16" spans="2:10" ht="15.75" thickBot="1" x14ac:dyDescent="0.3">
      <c r="B16" s="10" t="s">
        <v>12</v>
      </c>
      <c r="C16" s="11">
        <v>1</v>
      </c>
      <c r="D16" s="11">
        <v>4</v>
      </c>
      <c r="E16" s="11">
        <v>4</v>
      </c>
      <c r="G16" s="47" t="s">
        <v>29</v>
      </c>
      <c r="H16" s="24"/>
      <c r="I16" s="14">
        <f>(H16*1)</f>
        <v>0</v>
      </c>
    </row>
    <row r="17" spans="2:9" ht="15.75" thickBot="1" x14ac:dyDescent="0.3">
      <c r="B17" s="38" t="s">
        <v>14</v>
      </c>
      <c r="C17" s="38"/>
      <c r="D17" s="38"/>
      <c r="E17" s="38"/>
      <c r="G17" s="16" t="s">
        <v>31</v>
      </c>
      <c r="H17" s="24"/>
      <c r="I17" s="14">
        <f>(H17*1)</f>
        <v>0</v>
      </c>
    </row>
    <row r="18" spans="2:9" ht="15.75" thickBot="1" x14ac:dyDescent="0.3">
      <c r="B18" s="10" t="s">
        <v>15</v>
      </c>
      <c r="C18" s="11">
        <v>1</v>
      </c>
      <c r="D18" s="11">
        <v>5</v>
      </c>
      <c r="E18" s="11">
        <v>5</v>
      </c>
      <c r="G18" s="16" t="s">
        <v>32</v>
      </c>
      <c r="H18" s="24"/>
      <c r="I18" s="14">
        <f>(H18*1)</f>
        <v>0</v>
      </c>
    </row>
    <row r="19" spans="2:9" ht="15.75" thickBot="1" x14ac:dyDescent="0.3">
      <c r="B19" s="10" t="s">
        <v>42</v>
      </c>
      <c r="C19" s="11">
        <v>0.5</v>
      </c>
      <c r="D19" s="11">
        <v>3</v>
      </c>
      <c r="E19" s="11">
        <v>1.5</v>
      </c>
      <c r="G19" s="16" t="s">
        <v>33</v>
      </c>
      <c r="H19" s="24"/>
      <c r="I19" s="14">
        <f>(H19*0.5)</f>
        <v>0</v>
      </c>
    </row>
    <row r="20" spans="2:9" ht="15.75" thickBot="1" x14ac:dyDescent="0.3">
      <c r="B20" s="10" t="s">
        <v>16</v>
      </c>
      <c r="C20" s="11">
        <v>1</v>
      </c>
      <c r="D20" s="11">
        <v>3</v>
      </c>
      <c r="E20" s="11">
        <v>3</v>
      </c>
      <c r="G20" s="19" t="s">
        <v>34</v>
      </c>
      <c r="H20" s="25"/>
      <c r="I20" s="20">
        <f>(H20*1)</f>
        <v>0</v>
      </c>
    </row>
    <row r="21" spans="2:9" ht="15.75" thickBot="1" x14ac:dyDescent="0.3">
      <c r="B21" s="38" t="s">
        <v>17</v>
      </c>
      <c r="C21" s="38"/>
      <c r="D21" s="38"/>
      <c r="E21" s="38"/>
      <c r="G21" s="21" t="s">
        <v>35</v>
      </c>
      <c r="H21" s="29"/>
      <c r="I21" s="22">
        <f>(H21*1.5)</f>
        <v>0</v>
      </c>
    </row>
    <row r="22" spans="2:9" ht="15.75" thickBot="1" x14ac:dyDescent="0.3">
      <c r="B22" s="48" t="s">
        <v>45</v>
      </c>
      <c r="C22" s="34">
        <v>1.5</v>
      </c>
      <c r="D22" s="34">
        <v>6</v>
      </c>
      <c r="E22" s="34">
        <v>9</v>
      </c>
      <c r="G22" s="16" t="s">
        <v>36</v>
      </c>
      <c r="H22" s="24"/>
      <c r="I22" s="14">
        <f>(H22*1)</f>
        <v>0</v>
      </c>
    </row>
    <row r="23" spans="2:9" x14ac:dyDescent="0.25">
      <c r="B23" s="10" t="s">
        <v>46</v>
      </c>
      <c r="C23" s="11">
        <v>1</v>
      </c>
      <c r="D23" s="11">
        <v>2</v>
      </c>
      <c r="E23" s="11">
        <v>2</v>
      </c>
      <c r="G23" s="49" t="s">
        <v>18</v>
      </c>
      <c r="H23" s="50"/>
      <c r="I23" s="15">
        <f>SUM(I4:I22)</f>
        <v>0</v>
      </c>
    </row>
    <row r="24" spans="2:9" x14ac:dyDescent="0.25">
      <c r="B24" s="6" t="s">
        <v>18</v>
      </c>
      <c r="C24" s="5"/>
      <c r="D24" s="5"/>
      <c r="E24" s="5">
        <f>SUM(E22:E23,E20,E19,E18,E16,E14,E12,E10,E7,E6)</f>
        <v>51</v>
      </c>
    </row>
    <row r="25" spans="2:9" ht="9" customHeight="1" x14ac:dyDescent="0.25"/>
    <row r="26" spans="2:9" ht="28.5" x14ac:dyDescent="0.45">
      <c r="B26" s="35" t="s">
        <v>38</v>
      </c>
      <c r="C26" s="35"/>
      <c r="D26" s="35"/>
      <c r="E26" s="35"/>
      <c r="F26" s="35"/>
      <c r="G26" s="35"/>
      <c r="H26" s="35"/>
      <c r="I26" s="35"/>
    </row>
    <row r="27" spans="2:9" ht="8.25" customHeight="1" x14ac:dyDescent="0.25"/>
    <row r="28" spans="2:9" hidden="1" x14ac:dyDescent="0.25"/>
    <row r="29" spans="2:9" x14ac:dyDescent="0.25"/>
    <row r="30" spans="2:9" x14ac:dyDescent="0.25"/>
    <row r="31" spans="2:9" x14ac:dyDescent="0.25"/>
    <row r="32" spans="2:9" x14ac:dyDescent="0.25"/>
    <row r="33" x14ac:dyDescent="0.25"/>
  </sheetData>
  <sheetProtection password="AA4F" sheet="1" objects="1" scenarios="1"/>
  <mergeCells count="14">
    <mergeCell ref="G23:H23"/>
    <mergeCell ref="B26:I26"/>
    <mergeCell ref="F2:J2"/>
    <mergeCell ref="B21:E21"/>
    <mergeCell ref="B2:E2"/>
    <mergeCell ref="B5:E5"/>
    <mergeCell ref="B8:E8"/>
    <mergeCell ref="B9:B10"/>
    <mergeCell ref="B11:B12"/>
    <mergeCell ref="C11:E11"/>
    <mergeCell ref="B13:E13"/>
    <mergeCell ref="B15:E15"/>
    <mergeCell ref="B17:E17"/>
    <mergeCell ref="G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avaliação C.I.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Bezerra</dc:creator>
  <cp:lastModifiedBy>Ruy</cp:lastModifiedBy>
  <dcterms:created xsi:type="dcterms:W3CDTF">2016-04-20T14:49:12Z</dcterms:created>
  <dcterms:modified xsi:type="dcterms:W3CDTF">2018-03-28T19:05:12Z</dcterms:modified>
</cp:coreProperties>
</file>